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313" activeTab="0"/>
  </bookViews>
  <sheets>
    <sheet name="COMPARTO 2021_2020_2019" sheetId="1" r:id="rId1"/>
    <sheet name="DIRIGENTI 2021_2020_2019" sheetId="2" r:id="rId2"/>
    <sheet name="PO 2021_2020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<sst xmlns="http://schemas.openxmlformats.org/spreadsheetml/2006/main" count="58" uniqueCount="30">
  <si>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 xml:space="preserve">DIFFERENZIAZIONE NELL'UTILIZZO DELLA PREMIALITA' </t>
  </si>
  <si>
    <t>PERSONALE COMPARTO</t>
  </si>
  <si>
    <t>Totale premi di produttività</t>
  </si>
  <si>
    <t>FASCE RETRIBUTIVE</t>
  </si>
  <si>
    <t>n. dipendenti</t>
  </si>
  <si>
    <t xml:space="preserve">totale premio </t>
  </si>
  <si>
    <t>incidenza % premio su tot.</t>
  </si>
  <si>
    <t>premio di produttività maggiore o uguale al 90% del massimo attribuito</t>
  </si>
  <si>
    <t>premio di produttività compresa tra il 60% e il 90% del massimo attribuito</t>
  </si>
  <si>
    <t>premio di produttività minore o uguale al 60% del massimo attribuito</t>
  </si>
  <si>
    <t xml:space="preserve">totale </t>
  </si>
  <si>
    <t>PERSONALE DIRIGENTE</t>
  </si>
  <si>
    <t>n. dirigenti aventi diritto anche per un periodo inferiore all'anno</t>
  </si>
  <si>
    <t>premio di risultato maggiore o uguale al 90% del massimo attribuito</t>
  </si>
  <si>
    <t>premio di risultato compreso tra il 60% e il 90% del massimo attribuito</t>
  </si>
  <si>
    <t>premio di risultato minore o uguale al 60% del massimo attribuito</t>
  </si>
  <si>
    <t>ANNO 2019</t>
  </si>
  <si>
    <t>(importo massimo 4.207,29)</t>
  </si>
  <si>
    <t>ANNO 2020</t>
  </si>
  <si>
    <t>(importo massimo 4.340,05)</t>
  </si>
  <si>
    <t>PO</t>
  </si>
  <si>
    <t>ANNO 2020 (*)</t>
  </si>
  <si>
    <t>premio di produttività compreso tra il 60% e il 90% del massimo attribuito</t>
  </si>
  <si>
    <t>(importo massimo € 674,06 )</t>
  </si>
  <si>
    <t>(*) PO attribuite dal 01/07/2020</t>
  </si>
  <si>
    <t>ANNO 2021</t>
  </si>
  <si>
    <t>(importo massimo 4.377,77)</t>
  </si>
  <si>
    <t xml:space="preserve">ANNO 2021 </t>
  </si>
  <si>
    <t>(importo massimo € 1.593,00 )</t>
  </si>
  <si>
    <t xml:space="preserve">ANNO 2020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</si>
</sst>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_-* #,##0_-;\-* #,##0_-;_-* &quot;-&quot;??_-;_-@_-"/>
    <numFmt numFmtId="182" formatCode="_-* #,##0.0_-;\-* #,##0.0_-;_-* &quot;-&quot;??_-;_-@_-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  <numFmt numFmtId="187" formatCode="_(* #,##0.0_);_(* \(#,##0.0\);_(* &quot;-&quot;??_);_(@_)"/>
  </numFmts>
  <fonts count="40">
    <font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81" fontId="0" fillId="0" borderId="13" xfId="0" applyNumberFormat="1" applyFill="1" applyBorder="1" applyAlignment="1">
      <alignment/>
    </xf>
    <xf numFmtId="0" fontId="0" fillId="0" borderId="14" xfId="0" applyBorder="1" applyAlignment="1">
      <alignment wrapText="1"/>
    </xf>
    <xf numFmtId="181" fontId="0" fillId="0" borderId="14" xfId="0" applyNumberFormat="1" applyFill="1" applyBorder="1" applyAlignment="1">
      <alignment/>
    </xf>
    <xf numFmtId="0" fontId="0" fillId="0" borderId="15" xfId="0" applyBorder="1" applyAlignment="1">
      <alignment wrapText="1"/>
    </xf>
    <xf numFmtId="171" fontId="0" fillId="0" borderId="11" xfId="0" applyNumberFormat="1" applyFill="1" applyBorder="1" applyAlignment="1">
      <alignment/>
    </xf>
    <xf numFmtId="171" fontId="0" fillId="0" borderId="16" xfId="0" applyNumberFormat="1" applyFill="1" applyBorder="1" applyAlignment="1">
      <alignment/>
    </xf>
    <xf numFmtId="171" fontId="0" fillId="0" borderId="12" xfId="0" applyNumberFormat="1" applyFill="1" applyBorder="1" applyAlignment="1">
      <alignment/>
    </xf>
    <xf numFmtId="171" fontId="0" fillId="0" borderId="17" xfId="0" applyNumberFormat="1" applyFill="1" applyBorder="1" applyAlignment="1">
      <alignment/>
    </xf>
    <xf numFmtId="171" fontId="0" fillId="0" borderId="18" xfId="0" applyNumberFormat="1" applyFill="1" applyBorder="1" applyAlignment="1">
      <alignment/>
    </xf>
    <xf numFmtId="0" fontId="0" fillId="0" borderId="0" xfId="0" applyAlignment="1">
      <alignment horizontal="center"/>
    </xf>
    <xf numFmtId="0" fontId="5" fillId="0" borderId="19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181" fontId="0" fillId="0" borderId="22" xfId="0" applyNumberFormat="1" applyFill="1" applyBorder="1" applyAlignment="1">
      <alignment horizontal="center"/>
    </xf>
    <xf numFmtId="181" fontId="0" fillId="0" borderId="23" xfId="0" applyNumberFormat="1" applyFill="1" applyBorder="1" applyAlignment="1">
      <alignment horizontal="center"/>
    </xf>
    <xf numFmtId="181" fontId="4" fillId="0" borderId="24" xfId="0" applyNumberFormat="1" applyFont="1" applyFill="1" applyBorder="1" applyAlignment="1">
      <alignment horizontal="center"/>
    </xf>
    <xf numFmtId="171" fontId="4" fillId="0" borderId="25" xfId="0" applyNumberFormat="1" applyFont="1" applyFill="1" applyBorder="1" applyAlignment="1">
      <alignment/>
    </xf>
    <xf numFmtId="171" fontId="4" fillId="0" borderId="26" xfId="0" applyNumberFormat="1" applyFont="1" applyFill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wrapText="1"/>
    </xf>
    <xf numFmtId="181" fontId="0" fillId="0" borderId="27" xfId="0" applyNumberFormat="1" applyFill="1" applyBorder="1" applyAlignment="1">
      <alignment horizontal="center"/>
    </xf>
    <xf numFmtId="171" fontId="0" fillId="0" borderId="20" xfId="0" applyNumberFormat="1" applyFill="1" applyBorder="1" applyAlignment="1">
      <alignment/>
    </xf>
    <xf numFmtId="171" fontId="0" fillId="0" borderId="21" xfId="0" applyNumberFormat="1" applyFill="1" applyBorder="1" applyAlignment="1">
      <alignment/>
    </xf>
    <xf numFmtId="0" fontId="4" fillId="0" borderId="28" xfId="0" applyFont="1" applyBorder="1" applyAlignment="1">
      <alignment/>
    </xf>
    <xf numFmtId="181" fontId="4" fillId="0" borderId="2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3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21" xfId="0" applyBorder="1" applyAlignment="1">
      <alignment/>
    </xf>
    <xf numFmtId="179" fontId="0" fillId="0" borderId="13" xfId="43" applyFont="1" applyBorder="1" applyAlignment="1">
      <alignment wrapText="1"/>
    </xf>
    <xf numFmtId="179" fontId="0" fillId="0" borderId="14" xfId="43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181" fontId="0" fillId="0" borderId="19" xfId="0" applyNumberFormat="1" applyFill="1" applyBorder="1" applyAlignment="1">
      <alignment horizontal="center"/>
    </xf>
    <xf numFmtId="0" fontId="0" fillId="0" borderId="32" xfId="0" applyBorder="1" applyAlignment="1">
      <alignment wrapText="1"/>
    </xf>
    <xf numFmtId="171" fontId="0" fillId="0" borderId="33" xfId="0" applyNumberFormat="1" applyFill="1" applyBorder="1" applyAlignment="1">
      <alignment/>
    </xf>
    <xf numFmtId="0" fontId="0" fillId="0" borderId="3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9" xfId="0" applyBorder="1" applyAlignment="1">
      <alignment wrapText="1"/>
    </xf>
    <xf numFmtId="171" fontId="0" fillId="0" borderId="35" xfId="0" applyNumberFormat="1" applyFill="1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33" xfId="0" applyBorder="1" applyAlignment="1">
      <alignment/>
    </xf>
    <xf numFmtId="181" fontId="0" fillId="0" borderId="29" xfId="0" applyNumberFormat="1" applyFill="1" applyBorder="1" applyAlignment="1">
      <alignment horizontal="center"/>
    </xf>
    <xf numFmtId="181" fontId="4" fillId="0" borderId="45" xfId="0" applyNumberFormat="1" applyFont="1" applyFill="1" applyBorder="1" applyAlignment="1">
      <alignment horizontal="center"/>
    </xf>
    <xf numFmtId="181" fontId="0" fillId="0" borderId="32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4" fillId="0" borderId="37" xfId="0" applyFont="1" applyBorder="1" applyAlignment="1">
      <alignment/>
    </xf>
    <xf numFmtId="179" fontId="4" fillId="0" borderId="37" xfId="43" applyFont="1" applyBorder="1" applyAlignment="1">
      <alignment/>
    </xf>
    <xf numFmtId="181" fontId="4" fillId="0" borderId="46" xfId="0" applyNumberFormat="1" applyFont="1" applyFill="1" applyBorder="1" applyAlignment="1">
      <alignment/>
    </xf>
    <xf numFmtId="171" fontId="4" fillId="0" borderId="46" xfId="0" applyNumberFormat="1" applyFont="1" applyFill="1" applyBorder="1" applyAlignment="1">
      <alignment/>
    </xf>
    <xf numFmtId="171" fontId="4" fillId="0" borderId="38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wrapText="1"/>
    </xf>
    <xf numFmtId="0" fontId="1" fillId="0" borderId="56" xfId="0" applyNumberFormat="1" applyFont="1" applyBorder="1" applyAlignment="1">
      <alignment horizontal="center" wrapText="1"/>
    </xf>
    <xf numFmtId="0" fontId="1" fillId="0" borderId="57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PageLayoutView="0" workbookViewId="0" topLeftCell="A1">
      <selection activeCell="A3" sqref="A3"/>
    </sheetView>
  </sheetViews>
  <sheetFormatPr defaultColWidth="38.140625" defaultRowHeight="12.75"/>
  <cols>
    <col min="1" max="1" width="60.8515625" style="0" bestFit="1" customWidth="1"/>
    <col min="2" max="5" width="17.7109375" style="0" customWidth="1"/>
    <col min="6" max="7" width="16.00390625" style="0" customWidth="1"/>
    <col min="8" max="8" width="11.8515625" style="0" bestFit="1" customWidth="1"/>
    <col min="9" max="9" width="11.28125" style="0" bestFit="1" customWidth="1"/>
    <col min="10" max="10" width="20.57421875" style="0" customWidth="1"/>
    <col min="11" max="12" width="10.28125" style="0" bestFit="1" customWidth="1"/>
    <col min="13" max="13" width="9.28125" style="0" bestFit="1" customWidth="1"/>
    <col min="14" max="14" width="13.8515625" style="26" bestFit="1" customWidth="1"/>
    <col min="15" max="15" width="9.28125" style="26" bestFit="1" customWidth="1"/>
    <col min="16" max="16" width="15.7109375" style="26" customWidth="1"/>
    <col min="17" max="17" width="16.28125" style="26" customWidth="1"/>
    <col min="18" max="18" width="38.140625" style="26" customWidth="1"/>
    <col min="19" max="19" width="16.7109375" style="26" customWidth="1"/>
    <col min="20" max="20" width="13.00390625" style="0" customWidth="1"/>
    <col min="21" max="21" width="13.7109375" style="0" customWidth="1"/>
    <col min="22" max="22" width="20.28125" style="0" customWidth="1"/>
    <col min="23" max="23" width="24.28125" style="0" customWidth="1"/>
  </cols>
  <sheetData>
    <row r="1" spans="1:27" ht="15">
      <c r="A1" s="1" t="s">
        <v>0</v>
      </c>
      <c r="B1" s="1"/>
      <c r="C1" s="1"/>
      <c r="D1" s="1"/>
      <c r="E1" s="2"/>
      <c r="F1" s="2"/>
      <c r="G1" s="2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5">
      <c r="A2" s="1"/>
      <c r="B2" s="1"/>
      <c r="C2" s="1"/>
      <c r="D2" s="1"/>
      <c r="E2" s="2"/>
      <c r="F2" s="2"/>
      <c r="G2" s="2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18" ht="15">
      <c r="A3" s="1"/>
      <c r="B3" s="1"/>
      <c r="C3" s="1"/>
      <c r="D3" s="1"/>
      <c r="E3" s="2"/>
      <c r="F3" s="2"/>
      <c r="G3" s="2"/>
      <c r="R3" s="27"/>
    </row>
    <row r="4" spans="1:18" ht="15">
      <c r="A4" s="1" t="s">
        <v>1</v>
      </c>
      <c r="B4" s="1"/>
      <c r="C4" s="1"/>
      <c r="D4" s="1"/>
      <c r="E4" s="2"/>
      <c r="F4" s="2"/>
      <c r="G4" s="2"/>
      <c r="R4" s="27"/>
    </row>
    <row r="5" spans="1:7" ht="15">
      <c r="A5" s="1"/>
      <c r="B5" s="1"/>
      <c r="C5" s="1"/>
      <c r="D5" s="1"/>
      <c r="E5" s="2"/>
      <c r="F5" s="2"/>
      <c r="G5" s="2"/>
    </row>
    <row r="6" spans="1:7" ht="15">
      <c r="A6" s="1" t="s">
        <v>2</v>
      </c>
      <c r="B6" s="1"/>
      <c r="C6" s="1"/>
      <c r="D6" s="1"/>
      <c r="E6" s="2"/>
      <c r="F6" s="2"/>
      <c r="G6" s="2"/>
    </row>
    <row r="7" spans="1:7" ht="13.5" thickBot="1">
      <c r="A7" s="3"/>
      <c r="B7" s="3"/>
      <c r="C7" s="3"/>
      <c r="D7" s="3"/>
      <c r="E7" s="2"/>
      <c r="F7" s="2"/>
      <c r="G7" s="2"/>
    </row>
    <row r="8" spans="1:10" ht="13.5" thickBot="1">
      <c r="A8" s="83" t="s">
        <v>3</v>
      </c>
      <c r="B8" s="86" t="s">
        <v>25</v>
      </c>
      <c r="C8" s="87"/>
      <c r="D8" s="88"/>
      <c r="E8" s="77" t="s">
        <v>18</v>
      </c>
      <c r="F8" s="78"/>
      <c r="G8" s="79"/>
      <c r="H8" s="77" t="s">
        <v>16</v>
      </c>
      <c r="I8" s="78"/>
      <c r="J8" s="79"/>
    </row>
    <row r="9" spans="1:10" ht="13.5" thickBot="1">
      <c r="A9" s="84"/>
      <c r="B9" s="86" t="s">
        <v>26</v>
      </c>
      <c r="C9" s="87"/>
      <c r="D9" s="88"/>
      <c r="E9" s="80" t="s">
        <v>19</v>
      </c>
      <c r="F9" s="81"/>
      <c r="G9" s="82"/>
      <c r="H9" s="80" t="s">
        <v>17</v>
      </c>
      <c r="I9" s="81"/>
      <c r="J9" s="82"/>
    </row>
    <row r="10" spans="1:10" ht="26.25" thickBot="1">
      <c r="A10" s="85"/>
      <c r="B10" s="29" t="s">
        <v>4</v>
      </c>
      <c r="C10" s="29" t="s">
        <v>5</v>
      </c>
      <c r="D10" s="44" t="s">
        <v>6</v>
      </c>
      <c r="E10" s="4" t="s">
        <v>4</v>
      </c>
      <c r="F10" s="5" t="s">
        <v>5</v>
      </c>
      <c r="G10" s="6" t="s">
        <v>6</v>
      </c>
      <c r="H10" s="4" t="s">
        <v>4</v>
      </c>
      <c r="I10" s="5" t="s">
        <v>5</v>
      </c>
      <c r="J10" s="6" t="s">
        <v>6</v>
      </c>
    </row>
    <row r="11" spans="1:10" ht="69" customHeight="1">
      <c r="A11" s="9" t="s">
        <v>7</v>
      </c>
      <c r="B11" s="7">
        <v>20</v>
      </c>
      <c r="C11" s="42">
        <v>84712.41808236571</v>
      </c>
      <c r="D11" s="42">
        <v>82.75658108961204</v>
      </c>
      <c r="E11" s="8">
        <v>18</v>
      </c>
      <c r="F11" s="12">
        <v>77364.66</v>
      </c>
      <c r="G11" s="14">
        <v>78.17627040408108</v>
      </c>
      <c r="H11" s="8">
        <v>20</v>
      </c>
      <c r="I11" s="12">
        <v>82199.64</v>
      </c>
      <c r="J11" s="14">
        <v>79.89</v>
      </c>
    </row>
    <row r="12" spans="1:10" ht="69" customHeight="1">
      <c r="A12" s="9" t="s">
        <v>8</v>
      </c>
      <c r="B12" s="9">
        <v>5</v>
      </c>
      <c r="C12" s="43">
        <v>16890.576681693452</v>
      </c>
      <c r="D12" s="43">
        <v>16.5006077084211</v>
      </c>
      <c r="E12" s="10">
        <v>6</v>
      </c>
      <c r="F12" s="13">
        <v>20506.2</v>
      </c>
      <c r="G12" s="15">
        <v>20.721324648233026</v>
      </c>
      <c r="H12" s="10">
        <v>6</v>
      </c>
      <c r="I12" s="13">
        <v>19309.76</v>
      </c>
      <c r="J12" s="15">
        <v>18.77</v>
      </c>
    </row>
    <row r="13" spans="1:10" ht="69" customHeight="1" thickBot="1">
      <c r="A13" s="9" t="s">
        <v>9</v>
      </c>
      <c r="B13" s="9">
        <v>1</v>
      </c>
      <c r="C13" s="43">
        <v>760.3665142853351</v>
      </c>
      <c r="D13" s="43">
        <v>0.7428112019668454</v>
      </c>
      <c r="E13" s="10">
        <v>1</v>
      </c>
      <c r="F13" s="13">
        <v>1090.96</v>
      </c>
      <c r="G13" s="15">
        <v>1.1024049476858853</v>
      </c>
      <c r="H13" s="10">
        <v>2</v>
      </c>
      <c r="I13" s="13">
        <v>1379.36</v>
      </c>
      <c r="J13" s="15">
        <v>1.34</v>
      </c>
    </row>
    <row r="14" spans="1:10" ht="18" customHeight="1" thickBot="1">
      <c r="A14" s="71" t="s">
        <v>10</v>
      </c>
      <c r="B14" s="72">
        <v>26</v>
      </c>
      <c r="C14" s="73">
        <v>102363.3612783445</v>
      </c>
      <c r="D14" s="72">
        <v>99.99999999999999</v>
      </c>
      <c r="E14" s="74">
        <f aca="true" t="shared" si="0" ref="E14:J14">SUM(E11:E13)</f>
        <v>25</v>
      </c>
      <c r="F14" s="75">
        <f t="shared" si="0"/>
        <v>98961.82</v>
      </c>
      <c r="G14" s="76">
        <f t="shared" si="0"/>
        <v>99.99999999999999</v>
      </c>
      <c r="H14" s="74">
        <f t="shared" si="0"/>
        <v>28</v>
      </c>
      <c r="I14" s="75">
        <f t="shared" si="0"/>
        <v>102888.76</v>
      </c>
      <c r="J14" s="76">
        <f t="shared" si="0"/>
        <v>100</v>
      </c>
    </row>
  </sheetData>
  <sheetProtection/>
  <mergeCells count="7">
    <mergeCell ref="H8:J8"/>
    <mergeCell ref="H9:J9"/>
    <mergeCell ref="A8:A10"/>
    <mergeCell ref="E8:G8"/>
    <mergeCell ref="E9:G9"/>
    <mergeCell ref="B8:D8"/>
    <mergeCell ref="B9:D9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7.140625" style="0" bestFit="1" customWidth="1"/>
    <col min="2" max="10" width="18.7109375" style="0" customWidth="1"/>
    <col min="11" max="11" width="14.140625" style="0" customWidth="1"/>
    <col min="12" max="12" width="15.421875" style="0" customWidth="1"/>
    <col min="13" max="13" width="25.00390625" style="0" customWidth="1"/>
    <col min="14" max="14" width="20.140625" style="0" customWidth="1"/>
    <col min="15" max="15" width="21.57421875" style="0" customWidth="1"/>
    <col min="19" max="19" width="25.8515625" style="0" customWidth="1"/>
  </cols>
  <sheetData>
    <row r="1" spans="1:5" ht="15">
      <c r="A1" s="1" t="s">
        <v>11</v>
      </c>
      <c r="B1" s="1"/>
      <c r="C1" s="1"/>
      <c r="D1" s="1"/>
      <c r="E1" s="17"/>
    </row>
    <row r="2" spans="1:5" ht="13.5" thickBot="1">
      <c r="A2" s="3"/>
      <c r="B2" s="3"/>
      <c r="C2" s="3"/>
      <c r="D2" s="3"/>
      <c r="E2" s="17"/>
    </row>
    <row r="3" spans="1:10" ht="13.5" thickBot="1">
      <c r="A3" s="89" t="s">
        <v>3</v>
      </c>
      <c r="B3" s="86" t="s">
        <v>25</v>
      </c>
      <c r="C3" s="87"/>
      <c r="D3" s="88"/>
      <c r="E3" s="91" t="s">
        <v>29</v>
      </c>
      <c r="F3" s="92"/>
      <c r="G3" s="93"/>
      <c r="H3" s="94" t="s">
        <v>16</v>
      </c>
      <c r="I3" s="94"/>
      <c r="J3" s="95"/>
    </row>
    <row r="4" spans="1:10" ht="41.25" customHeight="1" thickBot="1">
      <c r="A4" s="90"/>
      <c r="B4" s="30" t="s">
        <v>12</v>
      </c>
      <c r="C4" s="19" t="s">
        <v>5</v>
      </c>
      <c r="D4" s="20" t="s">
        <v>6</v>
      </c>
      <c r="E4" s="30" t="s">
        <v>12</v>
      </c>
      <c r="F4" s="19" t="s">
        <v>5</v>
      </c>
      <c r="G4" s="20" t="s">
        <v>6</v>
      </c>
      <c r="H4" s="18" t="s">
        <v>12</v>
      </c>
      <c r="I4" s="19" t="s">
        <v>5</v>
      </c>
      <c r="J4" s="20" t="s">
        <v>6</v>
      </c>
    </row>
    <row r="5" spans="1:10" ht="38.25">
      <c r="A5" s="7" t="s">
        <v>13</v>
      </c>
      <c r="B5" s="46">
        <v>9</v>
      </c>
      <c r="C5" s="47">
        <v>79585.53</v>
      </c>
      <c r="D5" s="48">
        <v>91.94</v>
      </c>
      <c r="E5" s="45">
        <v>3</v>
      </c>
      <c r="F5" s="32">
        <v>35295.600000000006</v>
      </c>
      <c r="G5" s="33">
        <v>48.18</v>
      </c>
      <c r="H5" s="21">
        <v>8</v>
      </c>
      <c r="I5" s="14">
        <v>44937.66000000001</v>
      </c>
      <c r="J5" s="14">
        <v>86.54</v>
      </c>
    </row>
    <row r="6" spans="1:10" ht="38.25">
      <c r="A6" s="9" t="s">
        <v>14</v>
      </c>
      <c r="B6" s="49">
        <v>1</v>
      </c>
      <c r="C6" s="32">
        <v>6977.32</v>
      </c>
      <c r="D6" s="50">
        <v>8.06</v>
      </c>
      <c r="E6" s="45">
        <v>0</v>
      </c>
      <c r="F6" s="32">
        <v>0</v>
      </c>
      <c r="G6" s="33">
        <v>0</v>
      </c>
      <c r="H6" s="22">
        <v>1</v>
      </c>
      <c r="I6" s="15">
        <v>4191.95</v>
      </c>
      <c r="J6" s="15">
        <v>8.073</v>
      </c>
    </row>
    <row r="7" spans="1:10" ht="39" thickBot="1">
      <c r="A7" s="11" t="s">
        <v>15</v>
      </c>
      <c r="B7" s="51"/>
      <c r="C7" s="52">
        <v>0</v>
      </c>
      <c r="D7" s="53">
        <v>0</v>
      </c>
      <c r="E7" s="45">
        <v>6</v>
      </c>
      <c r="F7" s="32">
        <v>37962</v>
      </c>
      <c r="G7" s="33">
        <v>51.82</v>
      </c>
      <c r="H7" s="22">
        <v>1</v>
      </c>
      <c r="I7" s="16">
        <v>2794.63</v>
      </c>
      <c r="J7" s="16">
        <v>5.382</v>
      </c>
    </row>
    <row r="8" spans="1:10" ht="15.75" customHeight="1" thickBot="1">
      <c r="A8" s="34" t="s">
        <v>10</v>
      </c>
      <c r="B8" s="34">
        <v>10</v>
      </c>
      <c r="C8" s="24">
        <v>86562.85</v>
      </c>
      <c r="D8" s="34">
        <v>100</v>
      </c>
      <c r="E8" s="35">
        <f aca="true" t="shared" si="0" ref="E8:J8">SUM(E5:E7)</f>
        <v>9</v>
      </c>
      <c r="F8" s="24">
        <f t="shared" si="0"/>
        <v>73257.6</v>
      </c>
      <c r="G8" s="25">
        <f t="shared" si="0"/>
        <v>100</v>
      </c>
      <c r="H8" s="23">
        <f t="shared" si="0"/>
        <v>10</v>
      </c>
      <c r="I8" s="24">
        <f t="shared" si="0"/>
        <v>51924.240000000005</v>
      </c>
      <c r="J8" s="25">
        <f t="shared" si="0"/>
        <v>99.995</v>
      </c>
    </row>
    <row r="11" spans="1:4" ht="12.75">
      <c r="A11" s="28"/>
      <c r="B11" s="28"/>
      <c r="C11" s="28"/>
      <c r="D11" s="28"/>
    </row>
  </sheetData>
  <sheetProtection/>
  <mergeCells count="4">
    <mergeCell ref="A3:A4"/>
    <mergeCell ref="E3:G3"/>
    <mergeCell ref="H3:J3"/>
    <mergeCell ref="B3:D3"/>
  </mergeCells>
  <printOptions horizontalCentered="1"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7.140625" style="0" bestFit="1" customWidth="1"/>
    <col min="2" max="7" width="18.7109375" style="0" customWidth="1"/>
  </cols>
  <sheetData>
    <row r="1" spans="1:5" ht="15">
      <c r="A1" s="1" t="s">
        <v>20</v>
      </c>
      <c r="B1" s="1"/>
      <c r="C1" s="1"/>
      <c r="D1" s="1"/>
      <c r="E1" s="17"/>
    </row>
    <row r="2" spans="1:5" ht="13.5" thickBot="1">
      <c r="A2" s="3"/>
      <c r="B2" s="3"/>
      <c r="C2" s="3"/>
      <c r="D2" s="3"/>
      <c r="E2" s="17"/>
    </row>
    <row r="3" spans="1:7" ht="13.5" thickBot="1">
      <c r="A3" s="37" t="s">
        <v>3</v>
      </c>
      <c r="B3" s="102" t="s">
        <v>27</v>
      </c>
      <c r="C3" s="103"/>
      <c r="D3" s="104"/>
      <c r="E3" s="96" t="s">
        <v>21</v>
      </c>
      <c r="F3" s="97"/>
      <c r="G3" s="98"/>
    </row>
    <row r="4" spans="1:7" ht="25.5" customHeight="1" thickBot="1">
      <c r="A4" s="38"/>
      <c r="B4" s="105" t="s">
        <v>28</v>
      </c>
      <c r="C4" s="106"/>
      <c r="D4" s="107"/>
      <c r="E4" s="99" t="s">
        <v>23</v>
      </c>
      <c r="F4" s="100"/>
      <c r="G4" s="101"/>
    </row>
    <row r="5" spans="1:7" ht="24.75" thickBot="1">
      <c r="A5" s="39"/>
      <c r="B5" s="54" t="s">
        <v>4</v>
      </c>
      <c r="C5" s="54" t="s">
        <v>5</v>
      </c>
      <c r="D5" s="55" t="s">
        <v>6</v>
      </c>
      <c r="E5" s="69" t="s">
        <v>4</v>
      </c>
      <c r="F5" s="70" t="s">
        <v>5</v>
      </c>
      <c r="G5" s="70" t="s">
        <v>6</v>
      </c>
    </row>
    <row r="6" spans="1:7" ht="38.25">
      <c r="A6" s="40" t="s">
        <v>7</v>
      </c>
      <c r="B6" s="56">
        <v>1</v>
      </c>
      <c r="C6" s="62">
        <v>1593</v>
      </c>
      <c r="D6" s="57">
        <v>39.13</v>
      </c>
      <c r="E6" s="65">
        <v>1</v>
      </c>
      <c r="F6" s="62">
        <v>674.06</v>
      </c>
      <c r="G6" s="66">
        <v>39.13</v>
      </c>
    </row>
    <row r="7" spans="1:7" ht="38.25">
      <c r="A7" s="40" t="s">
        <v>22</v>
      </c>
      <c r="B7" s="58">
        <v>2</v>
      </c>
      <c r="C7" s="36">
        <v>2478</v>
      </c>
      <c r="D7" s="59">
        <v>60.87</v>
      </c>
      <c r="E7" s="31">
        <v>2</v>
      </c>
      <c r="F7" s="36">
        <v>1048.54</v>
      </c>
      <c r="G7" s="41">
        <v>60.87</v>
      </c>
    </row>
    <row r="8" spans="1:7" ht="39" thickBot="1">
      <c r="A8" s="40" t="s">
        <v>9</v>
      </c>
      <c r="B8" s="63">
        <v>0</v>
      </c>
      <c r="C8" s="60">
        <v>0</v>
      </c>
      <c r="D8" s="61">
        <v>0</v>
      </c>
      <c r="E8" s="63">
        <v>0</v>
      </c>
      <c r="F8" s="67">
        <v>0</v>
      </c>
      <c r="G8" s="68">
        <v>0</v>
      </c>
    </row>
    <row r="9" spans="1:7" ht="13.5" thickBot="1">
      <c r="A9" s="34" t="s">
        <v>10</v>
      </c>
      <c r="B9" s="34">
        <v>3</v>
      </c>
      <c r="C9" s="24">
        <v>4071</v>
      </c>
      <c r="D9" s="34">
        <v>100</v>
      </c>
      <c r="E9" s="64">
        <f>SUM(E6:E8)</f>
        <v>3</v>
      </c>
      <c r="F9" s="24">
        <f>SUM(F6:F8)</f>
        <v>1722.6</v>
      </c>
      <c r="G9" s="25">
        <f>SUM(G6:G8)</f>
        <v>100</v>
      </c>
    </row>
    <row r="14" ht="12.75">
      <c r="A14" t="s">
        <v>24</v>
      </c>
    </row>
  </sheetData>
  <sheetProtection/>
  <mergeCells count="4">
    <mergeCell ref="E3:G3"/>
    <mergeCell ref="E4:G4"/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Soricetti</dc:creator>
  <cp:keywords/>
  <dc:description/>
  <cp:lastModifiedBy>Daniela Alpini</cp:lastModifiedBy>
  <cp:lastPrinted>2022-11-23T12:46:19Z</cp:lastPrinted>
  <dcterms:created xsi:type="dcterms:W3CDTF">2018-11-26T11:25:29Z</dcterms:created>
  <dcterms:modified xsi:type="dcterms:W3CDTF">2022-11-23T12:46:38Z</dcterms:modified>
  <cp:category/>
  <cp:version/>
  <cp:contentType/>
  <cp:contentStatus/>
</cp:coreProperties>
</file>